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ocuments\Instituto Municipal de la Juventud de León Guanajuato\2019\1.- trimestrales y anual 2019\FID\4to TRIMESTRE DE OCT A DIC\"/>
    </mc:Choice>
  </mc:AlternateContent>
  <bookViews>
    <workbookView xWindow="-105" yWindow="-105" windowWidth="23250" windowHeight="12600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E15" i="1"/>
  <c r="D15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E6" i="1"/>
  <c r="D6" i="1"/>
  <c r="C6" i="1"/>
  <c r="C4" i="1" s="1"/>
  <c r="E4" i="1" l="1"/>
  <c r="D4" i="1"/>
  <c r="F4" i="1"/>
  <c r="G6" i="1"/>
  <c r="F15" i="1"/>
  <c r="G15" i="1"/>
  <c r="G4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<sst xmlns="http://schemas.openxmlformats.org/spreadsheetml/2006/main" count="27" uniqueCount="27">
  <si>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</si>
  <si>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</si>
  <si>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</si>
  <si>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</si>
  <si>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</si>
  <si>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</si>
  <si>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</si>
  <si>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</si>
  <si>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</si>
  <si>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</si>
  <si>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</si>
  <si>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</si>
  <si>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</si>
  <si>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</si>
  <si>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</si>
  <si>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</si>
  <si>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</si>
  <si>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</si>
  <si>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</si>
  <si>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</si>
  <si>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</si>
  <si>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</si>
  <si>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</si>
  <si>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</si>
  <si>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</si>
  <si>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</si>
  <si>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Fideicomiso Promoción Juvenil
Estado Analítico del Activo
Del 01 de Enero al 31 de Diciembre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</si>
</sst>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3819525</xdr:colOff>
      <xdr:row>32</xdr:row>
      <xdr:rowOff>76200</xdr:rowOff>
    </xdr:from>
    <xdr:to>
      <xdr:col>4</xdr:col>
      <xdr:colOff>247650</xdr:colOff>
      <xdr:row>35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295900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>
        <f>+C6+C15</f>
        <v>1166873.7600000002</v>
      </c>
      <c r="D4" s="13">
        <f>+D6+D15</f>
        <v>0</v>
      </c>
      <c r="E4" s="13">
        <f>+E6+E15</f>
        <v>0</v>
      </c>
      <c r="F4" s="13">
        <f>+F6+F15</f>
        <v>1166873.7600000002</v>
      </c>
      <c r="G4" s="13">
        <f>+G6+G15</f>
        <v>0</v>
      </c>
    </row>
    <row r="5" spans="1:7" x14ac:dyDescent="0.2">
      <c r="A5" s="16"/>
      <c r="B5" s="2"/>
      <c r="C5" s="13"/>
      <c r="D5" s="13"/>
      <c r="E5" s="13"/>
      <c r="F5" s="13"/>
      <c r="G5" s="13"/>
    </row>
    <row r="6" spans="1:7" x14ac:dyDescent="0.2">
      <c r="A6" s="3">
        <v>1100</v>
      </c>
      <c r="B6" s="18" t="s">
        <v>8</v>
      </c>
      <c r="C6" s="13">
        <f>+SUM(C7:C13)</f>
        <v>385452.17</v>
      </c>
      <c r="D6" s="13">
        <f t="shared" ref="D6:G6" si="0">+SUM(D7:D13)</f>
        <v>0</v>
      </c>
      <c r="E6" s="13">
        <f t="shared" si="0"/>
        <v>0</v>
      </c>
      <c r="F6" s="13">
        <f>+SUM(F7:F13)</f>
        <v>385452.17</v>
      </c>
      <c r="G6" s="13">
        <f t="shared" si="0"/>
        <v>0</v>
      </c>
    </row>
    <row r="7" spans="1:7" x14ac:dyDescent="0.2">
      <c r="A7" s="3">
        <v>1110</v>
      </c>
      <c r="B7" s="7" t="s">
        <v>9</v>
      </c>
      <c r="C7" s="13">
        <v>385352.17</v>
      </c>
      <c r="D7" s="13">
        <v>0</v>
      </c>
      <c r="E7" s="13">
        <v>0</v>
      </c>
      <c r="F7" s="13">
        <f>+C7+D7-E7</f>
        <v>385352.17</v>
      </c>
      <c r="G7" s="13">
        <f t="shared" ref="G7:G9" si="1">+F7-C7</f>
        <v>0</v>
      </c>
    </row>
    <row r="8" spans="1:7" x14ac:dyDescent="0.2">
      <c r="A8" s="3">
        <v>1120</v>
      </c>
      <c r="B8" s="7" t="s">
        <v>10</v>
      </c>
      <c r="C8" s="13">
        <v>100</v>
      </c>
      <c r="D8" s="13">
        <v>0</v>
      </c>
      <c r="E8" s="13">
        <v>0</v>
      </c>
      <c r="F8" s="13">
        <f t="shared" ref="F8:F24" si="2">+C8+D8-E8</f>
        <v>100</v>
      </c>
      <c r="G8" s="13">
        <f t="shared" si="1"/>
        <v>0</v>
      </c>
    </row>
    <row r="9" spans="1:7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si="2"/>
        <v>0</v>
      </c>
      <c r="G9" s="13">
        <f t="shared" si="1"/>
        <v>0</v>
      </c>
    </row>
    <row r="10" spans="1:7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2"/>
        <v>0</v>
      </c>
      <c r="G10" s="13">
        <f>+F10-C10</f>
        <v>0</v>
      </c>
    </row>
    <row r="11" spans="1:7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2"/>
        <v>0</v>
      </c>
      <c r="G11" s="13">
        <f>+F11-C11</f>
        <v>0</v>
      </c>
    </row>
    <row r="12" spans="1:7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2"/>
        <v>0</v>
      </c>
      <c r="G12" s="13">
        <f t="shared" ref="G12:G13" si="3">+F12-C12</f>
        <v>0</v>
      </c>
    </row>
    <row r="13" spans="1:7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2"/>
        <v>0</v>
      </c>
      <c r="G13" s="13">
        <f t="shared" si="3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8" t="s">
        <v>14</v>
      </c>
      <c r="C15" s="13">
        <f>+SUM(C16:C24)</f>
        <v>781421.59000000032</v>
      </c>
      <c r="D15" s="13">
        <f t="shared" ref="D15:G15" si="4">+SUM(D16:D24)</f>
        <v>0</v>
      </c>
      <c r="E15" s="13">
        <f t="shared" si="4"/>
        <v>0</v>
      </c>
      <c r="F15" s="13">
        <f t="shared" si="4"/>
        <v>781421.59000000032</v>
      </c>
      <c r="G15" s="13">
        <f t="shared" si="4"/>
        <v>0</v>
      </c>
    </row>
    <row r="16" spans="1:7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2"/>
        <v>0</v>
      </c>
      <c r="G16" s="13">
        <f t="shared" ref="G16:G24" si="5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2"/>
        <v>0</v>
      </c>
      <c r="G17" s="13">
        <f t="shared" si="5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2"/>
        <v>0</v>
      </c>
      <c r="G18" s="13">
        <f t="shared" si="5"/>
        <v>0</v>
      </c>
    </row>
    <row r="19" spans="1:7" x14ac:dyDescent="0.2">
      <c r="A19" s="3">
        <v>1240</v>
      </c>
      <c r="B19" s="7" t="s">
        <v>18</v>
      </c>
      <c r="C19" s="13">
        <v>3190989.97</v>
      </c>
      <c r="D19" s="13">
        <v>0</v>
      </c>
      <c r="E19" s="13">
        <v>0</v>
      </c>
      <c r="F19" s="13">
        <f t="shared" si="2"/>
        <v>3190989.97</v>
      </c>
      <c r="G19" s="13">
        <f t="shared" si="5"/>
        <v>0</v>
      </c>
    </row>
    <row r="20" spans="1:7" x14ac:dyDescent="0.2">
      <c r="A20" s="3">
        <v>1250</v>
      </c>
      <c r="B20" s="7" t="s">
        <v>19</v>
      </c>
      <c r="C20" s="13">
        <v>33635.94</v>
      </c>
      <c r="D20" s="13">
        <v>0</v>
      </c>
      <c r="E20" s="13">
        <v>0</v>
      </c>
      <c r="F20" s="13">
        <f t="shared" si="2"/>
        <v>33635.94</v>
      </c>
      <c r="G20" s="13">
        <f t="shared" si="5"/>
        <v>0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5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2"/>
        <v>0</v>
      </c>
      <c r="G22" s="13">
        <f t="shared" si="5"/>
        <v>0</v>
      </c>
    </row>
    <row r="23" spans="1:7" x14ac:dyDescent="0.2">
      <c r="A23" s="3">
        <v>1280</v>
      </c>
      <c r="B23" s="7" t="s">
        <v>22</v>
      </c>
      <c r="C23" s="13">
        <v>-2443204.3199999998</v>
      </c>
      <c r="D23" s="13">
        <v>0</v>
      </c>
      <c r="E23" s="13">
        <v>0</v>
      </c>
      <c r="F23" s="13">
        <f t="shared" si="2"/>
        <v>-2443204.3199999998</v>
      </c>
      <c r="G23" s="13">
        <f t="shared" si="5"/>
        <v>0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2"/>
        <v>0</v>
      </c>
      <c r="G24" s="13">
        <f t="shared" si="5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2020-01-27T14:36:17Z</cp:lastPrinted>
  <dcterms:created xsi:type="dcterms:W3CDTF">2014-02-09T04:04:15Z</dcterms:created>
  <dcterms:modified xsi:type="dcterms:W3CDTF">2020-02-17T20:40:09Z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